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<sst xmlns="http://schemas.openxmlformats.org/spreadsheetml/2006/main" count="2119" uniqueCount="99">
  <si>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</si>
  <si>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</si>
  <si>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</si>
  <si>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</si>
  <si>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</si>
  <si>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</si>
  <si>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</si>
  <si>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</si>
  <si>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</si>
  <si>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</si>
  <si>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</si>
  <si>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</si>
  <si>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</si>
  <si>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</si>
  <si>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</si>
  <si>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</si>
  <si>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</si>
  <si>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</si>
  <si>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</si>
  <si>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</si>
  <si>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</si>
  <si>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</si>
  <si>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</si>
  <si>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</si>
  <si>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</si>
  <si>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</si>
  <si>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</si>
  <si>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</si>
  <si>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</si>
  <si>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</si>
  <si>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</si>
  <si>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</si>
  <si>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</si>
  <si>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</si>
  <si>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</si>
  <si>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</si>
  <si>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</si>
  <si>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</si>
  <si>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</si>
  <si>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</si>
  <si>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</si>
  <si>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</si>
  <si>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</si>
  <si>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</si>
  <si>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</si>
  <si>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</si>
  <si>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</si>
  <si>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</si>
  <si>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</si>
  <si>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</si>
  <si>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</si>
  <si>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</si>
  <si>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</si>
  <si>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</si>
  <si>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</si>
  <si>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</si>
  <si>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</si>
  <si>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</si>
  <si>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</si>
  <si>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</si>
  <si>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</si>
  <si>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</si>
  <si>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</si>
  <si>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</si>
  <si>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</si>
  <si>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</si>
  <si>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</si>
  <si>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</si>
  <si>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</si>
  <si>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</si>
  <si>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</si>
  <si>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</si>
  <si>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</si>
  <si>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</si>
  <si>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</si>
  <si>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</si>
  <si>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</si>
  <si>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</si>
  <si>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</si>
  <si>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</si>
  <si>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</si>
  <si>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</si>
  <si>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</si>
  <si>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</si>
  <si>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</si>
  <si>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</si>
  <si>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</si>
  <si>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</si>
  <si>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</si>
  <si>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</si>
  <si>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</si>
  <si>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</si>
  <si>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</si>
  <si>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</si>
  <si>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Puebla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</si>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</sst>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42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2" fillId="2" borderId="14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2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6" t="s">
        <v>85</v>
      </c>
    </row>
    <row r="2" ht="18">
      <c r="A2" s="17" t="s">
        <v>86</v>
      </c>
    </row>
    <row r="3" ht="15.75">
      <c r="A3" s="18" t="s">
        <v>92</v>
      </c>
    </row>
    <row r="4" ht="18">
      <c r="A4" s="29">
        <v>2015</v>
      </c>
    </row>
    <row r="6" spans="1:14" s="2" customFormat="1" ht="15">
      <c r="A6" s="11"/>
      <c r="B6" s="15"/>
      <c r="C6" s="15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95</v>
      </c>
      <c r="K7" s="4" t="s">
        <v>96</v>
      </c>
      <c r="L7" s="4" t="s">
        <v>97</v>
      </c>
      <c r="M7" s="4" t="s">
        <v>98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7" t="s">
        <v>19</v>
      </c>
      <c r="B9" s="1">
        <v>13264</v>
      </c>
      <c r="C9" s="1">
        <v>12797</v>
      </c>
      <c r="D9" s="1">
        <v>15863</v>
      </c>
      <c r="E9" s="1">
        <v>13750</v>
      </c>
      <c r="F9" s="1">
        <v>14788</v>
      </c>
      <c r="G9" s="1">
        <v>13571</v>
      </c>
      <c r="H9" s="1">
        <v>16645</v>
      </c>
      <c r="I9" s="1">
        <v>15269</v>
      </c>
      <c r="J9" s="1">
        <v>14174</v>
      </c>
      <c r="K9" s="1">
        <v>16618</v>
      </c>
      <c r="L9" s="1">
        <v>15722</v>
      </c>
      <c r="M9" s="1">
        <v>16330</v>
      </c>
      <c r="N9" s="1">
        <f aca="true" t="shared" si="0" ref="N9:N26">SUM(B9:M9)</f>
        <v>178791</v>
      </c>
      <c r="O9" s="1"/>
      <c r="P9" s="19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5">
      <c r="A10" s="27" t="s">
        <v>15</v>
      </c>
      <c r="B10" s="1">
        <v>56079</v>
      </c>
      <c r="C10" s="1">
        <v>48255</v>
      </c>
      <c r="D10" s="1">
        <v>50333</v>
      </c>
      <c r="E10" s="1">
        <v>47173</v>
      </c>
      <c r="F10" s="1">
        <v>49967</v>
      </c>
      <c r="G10" s="1">
        <v>48395</v>
      </c>
      <c r="H10" s="1">
        <v>50061</v>
      </c>
      <c r="I10" s="1">
        <v>44891</v>
      </c>
      <c r="J10" s="1">
        <v>44283</v>
      </c>
      <c r="K10" s="1">
        <v>48342</v>
      </c>
      <c r="L10" s="1">
        <v>46957</v>
      </c>
      <c r="M10" s="1">
        <v>56418</v>
      </c>
      <c r="N10" s="1">
        <f t="shared" si="0"/>
        <v>591154</v>
      </c>
      <c r="O10" s="1"/>
      <c r="P10" s="1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5">
      <c r="A11" s="27" t="s">
        <v>6</v>
      </c>
      <c r="B11" s="1">
        <v>17149</v>
      </c>
      <c r="C11" s="1">
        <v>15430</v>
      </c>
      <c r="D11" s="1">
        <v>20272</v>
      </c>
      <c r="E11" s="1">
        <v>19649</v>
      </c>
      <c r="F11" s="1">
        <v>19878</v>
      </c>
      <c r="G11" s="1">
        <v>18854</v>
      </c>
      <c r="H11" s="1">
        <v>21570</v>
      </c>
      <c r="I11" s="1">
        <v>20323</v>
      </c>
      <c r="J11" s="1">
        <v>17764</v>
      </c>
      <c r="K11" s="1">
        <v>20647</v>
      </c>
      <c r="L11" s="1">
        <v>22540</v>
      </c>
      <c r="M11" s="1">
        <v>24333</v>
      </c>
      <c r="N11" s="1">
        <f t="shared" si="0"/>
        <v>238409</v>
      </c>
      <c r="O11" s="1"/>
      <c r="P11" s="1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5">
      <c r="A12" s="27" t="s">
        <v>25</v>
      </c>
      <c r="B12" s="1">
        <v>4695</v>
      </c>
      <c r="C12" s="1">
        <v>4902</v>
      </c>
      <c r="D12" s="1">
        <v>8116</v>
      </c>
      <c r="E12" s="1">
        <v>5714</v>
      </c>
      <c r="F12" s="1">
        <v>5511</v>
      </c>
      <c r="G12" s="1">
        <v>8113</v>
      </c>
      <c r="H12" s="1">
        <v>5404</v>
      </c>
      <c r="I12" s="1">
        <v>5372</v>
      </c>
      <c r="J12" s="1">
        <v>6408</v>
      </c>
      <c r="K12" s="1">
        <v>7827</v>
      </c>
      <c r="L12" s="1">
        <v>5391</v>
      </c>
      <c r="M12" s="1">
        <v>6038</v>
      </c>
      <c r="N12" s="1">
        <f t="shared" si="0"/>
        <v>73491</v>
      </c>
      <c r="O12" s="1"/>
      <c r="P12" s="1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5">
      <c r="A13" s="27" t="s">
        <v>21</v>
      </c>
      <c r="B13" s="1">
        <v>13153</v>
      </c>
      <c r="C13" s="1">
        <v>11110</v>
      </c>
      <c r="D13" s="1">
        <v>13651</v>
      </c>
      <c r="E13" s="1">
        <v>14271</v>
      </c>
      <c r="F13" s="1">
        <v>13762</v>
      </c>
      <c r="G13" s="1">
        <v>14339</v>
      </c>
      <c r="H13" s="1">
        <v>15958</v>
      </c>
      <c r="I13" s="1">
        <v>16071</v>
      </c>
      <c r="J13" s="1">
        <v>14628</v>
      </c>
      <c r="K13" s="1">
        <v>15171</v>
      </c>
      <c r="L13" s="1">
        <v>18315</v>
      </c>
      <c r="M13" s="1">
        <v>18830</v>
      </c>
      <c r="N13" s="1">
        <f t="shared" si="0"/>
        <v>179259</v>
      </c>
      <c r="O13" s="1"/>
      <c r="P13" s="1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5">
      <c r="A14" s="27" t="s">
        <v>17</v>
      </c>
      <c r="B14" s="1">
        <v>8486</v>
      </c>
      <c r="C14" s="1">
        <v>9207</v>
      </c>
      <c r="D14" s="1">
        <v>8906</v>
      </c>
      <c r="E14" s="1">
        <v>8698</v>
      </c>
      <c r="F14" s="1">
        <v>8827</v>
      </c>
      <c r="G14" s="1">
        <v>9082</v>
      </c>
      <c r="H14" s="1">
        <v>10033</v>
      </c>
      <c r="I14" s="1">
        <v>9536</v>
      </c>
      <c r="J14" s="1">
        <v>7267</v>
      </c>
      <c r="K14" s="1">
        <v>8417</v>
      </c>
      <c r="L14" s="1">
        <v>11902</v>
      </c>
      <c r="M14" s="1">
        <v>12295</v>
      </c>
      <c r="N14" s="1">
        <f t="shared" si="0"/>
        <v>112656</v>
      </c>
      <c r="O14" s="1"/>
      <c r="P14" s="1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31" s="13" customFormat="1" ht="15">
      <c r="A15" s="27" t="s">
        <v>27</v>
      </c>
      <c r="B15" s="1">
        <v>1315</v>
      </c>
      <c r="C15" s="1">
        <v>1000</v>
      </c>
      <c r="D15" s="1">
        <v>1170</v>
      </c>
      <c r="E15" s="1">
        <v>1322</v>
      </c>
      <c r="F15" s="1">
        <v>1199</v>
      </c>
      <c r="G15" s="1">
        <v>1063</v>
      </c>
      <c r="H15" s="1">
        <v>1197</v>
      </c>
      <c r="I15" s="1">
        <v>905</v>
      </c>
      <c r="J15" s="1">
        <v>772</v>
      </c>
      <c r="K15" s="1">
        <v>891</v>
      </c>
      <c r="L15" s="1">
        <v>871</v>
      </c>
      <c r="M15" s="1">
        <v>1052</v>
      </c>
      <c r="N15" s="1">
        <f t="shared" si="0"/>
        <v>12757</v>
      </c>
      <c r="O15" s="1"/>
      <c r="P15" s="1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E15"/>
    </row>
    <row r="16" spans="1:29" ht="15">
      <c r="A16" s="27" t="s">
        <v>29</v>
      </c>
      <c r="B16" s="1">
        <v>1050</v>
      </c>
      <c r="C16" s="1">
        <v>651</v>
      </c>
      <c r="D16" s="1">
        <v>793</v>
      </c>
      <c r="E16" s="1">
        <v>1708</v>
      </c>
      <c r="F16" s="1">
        <v>884</v>
      </c>
      <c r="G16" s="1">
        <v>890</v>
      </c>
      <c r="H16" s="1">
        <v>1135</v>
      </c>
      <c r="I16" s="1">
        <v>952</v>
      </c>
      <c r="J16" s="1">
        <v>887</v>
      </c>
      <c r="K16" s="1">
        <v>1245</v>
      </c>
      <c r="L16" s="1">
        <v>1009</v>
      </c>
      <c r="M16" s="1">
        <v>1398</v>
      </c>
      <c r="N16" s="1">
        <f t="shared" si="0"/>
        <v>12602</v>
      </c>
      <c r="O16" s="1"/>
      <c r="P16" s="1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15">
      <c r="A17" s="27" t="s">
        <v>31</v>
      </c>
      <c r="B17" s="1">
        <v>6684</v>
      </c>
      <c r="C17" s="1">
        <v>6443</v>
      </c>
      <c r="D17" s="1">
        <v>7219</v>
      </c>
      <c r="E17" s="1">
        <v>7838</v>
      </c>
      <c r="F17" s="1">
        <v>8056</v>
      </c>
      <c r="G17" s="1">
        <v>7819</v>
      </c>
      <c r="H17" s="1">
        <v>8553</v>
      </c>
      <c r="I17" s="1">
        <v>8696</v>
      </c>
      <c r="J17" s="1">
        <v>8418</v>
      </c>
      <c r="K17" s="1">
        <v>8955</v>
      </c>
      <c r="L17" s="1">
        <v>9845</v>
      </c>
      <c r="M17" s="1">
        <v>8421</v>
      </c>
      <c r="N17" s="1">
        <f t="shared" si="0"/>
        <v>96947</v>
      </c>
      <c r="O17" s="1"/>
      <c r="P17" s="19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5">
      <c r="A18" s="27" t="s">
        <v>35</v>
      </c>
      <c r="B18" s="1">
        <v>257</v>
      </c>
      <c r="C18" s="1">
        <v>204</v>
      </c>
      <c r="D18" s="1">
        <v>295</v>
      </c>
      <c r="E18" s="1">
        <v>270</v>
      </c>
      <c r="F18" s="1">
        <v>342</v>
      </c>
      <c r="G18" s="1">
        <v>268</v>
      </c>
      <c r="H18" s="1">
        <v>192</v>
      </c>
      <c r="I18" s="1">
        <v>131</v>
      </c>
      <c r="J18" s="1">
        <v>98</v>
      </c>
      <c r="K18" s="1">
        <v>156</v>
      </c>
      <c r="L18" s="1">
        <v>172</v>
      </c>
      <c r="M18" s="1">
        <v>237</v>
      </c>
      <c r="N18" s="1">
        <f t="shared" si="0"/>
        <v>2622</v>
      </c>
      <c r="O18" s="1"/>
      <c r="P18" s="1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15">
      <c r="A19" s="27" t="s">
        <v>33</v>
      </c>
      <c r="B19" s="1">
        <v>5609</v>
      </c>
      <c r="C19" s="1">
        <v>5541</v>
      </c>
      <c r="D19" s="1">
        <v>6116</v>
      </c>
      <c r="E19" s="1">
        <v>5221</v>
      </c>
      <c r="F19" s="1">
        <v>5508</v>
      </c>
      <c r="G19" s="1">
        <v>5481</v>
      </c>
      <c r="H19" s="1">
        <v>7499</v>
      </c>
      <c r="I19" s="1">
        <v>5857</v>
      </c>
      <c r="J19" s="1">
        <v>6684</v>
      </c>
      <c r="K19" s="1">
        <v>7174</v>
      </c>
      <c r="L19" s="1">
        <v>5748</v>
      </c>
      <c r="M19" s="1">
        <v>6250</v>
      </c>
      <c r="N19" s="1">
        <f t="shared" si="0"/>
        <v>72688</v>
      </c>
      <c r="O19" s="1"/>
      <c r="P19" s="1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5">
      <c r="A20" s="27" t="s">
        <v>37</v>
      </c>
      <c r="B20" s="1">
        <v>4490</v>
      </c>
      <c r="C20" s="1">
        <v>5368</v>
      </c>
      <c r="D20" s="1">
        <v>5756</v>
      </c>
      <c r="E20" s="1">
        <v>5410</v>
      </c>
      <c r="F20" s="1">
        <v>5130</v>
      </c>
      <c r="G20" s="1">
        <v>5450</v>
      </c>
      <c r="H20" s="1">
        <v>5501</v>
      </c>
      <c r="I20" s="1">
        <v>5021</v>
      </c>
      <c r="J20" s="1">
        <v>4276</v>
      </c>
      <c r="K20" s="1">
        <v>4666</v>
      </c>
      <c r="L20" s="1">
        <v>4928</v>
      </c>
      <c r="M20" s="1">
        <v>4579</v>
      </c>
      <c r="N20" s="1">
        <f t="shared" si="0"/>
        <v>60575</v>
      </c>
      <c r="O20" s="1"/>
      <c r="P20" s="1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5">
      <c r="A21" s="27" t="s">
        <v>94</v>
      </c>
      <c r="B21" s="1">
        <v>20794</v>
      </c>
      <c r="C21" s="1">
        <v>16316</v>
      </c>
      <c r="D21" s="1">
        <v>21621</v>
      </c>
      <c r="E21" s="1">
        <v>21948</v>
      </c>
      <c r="F21" s="1">
        <v>22044</v>
      </c>
      <c r="G21" s="1">
        <v>22209</v>
      </c>
      <c r="H21" s="1">
        <v>26609</v>
      </c>
      <c r="I21" s="1">
        <v>24785</v>
      </c>
      <c r="J21" s="1">
        <v>20393</v>
      </c>
      <c r="K21" s="1">
        <v>22396</v>
      </c>
      <c r="L21" s="1">
        <v>22624</v>
      </c>
      <c r="M21" s="1">
        <v>23016</v>
      </c>
      <c r="N21" s="1">
        <f t="shared" si="0"/>
        <v>264755</v>
      </c>
      <c r="O21" s="1"/>
      <c r="P21" s="1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>
      <c r="A22" s="27" t="s">
        <v>41</v>
      </c>
      <c r="B22" s="1">
        <v>16754</v>
      </c>
      <c r="C22" s="1">
        <v>11146</v>
      </c>
      <c r="D22" s="1">
        <v>15527</v>
      </c>
      <c r="E22" s="1">
        <v>15547</v>
      </c>
      <c r="F22" s="1">
        <v>11401</v>
      </c>
      <c r="G22" s="1">
        <v>11025</v>
      </c>
      <c r="H22" s="1">
        <v>18641</v>
      </c>
      <c r="I22" s="1">
        <v>18267</v>
      </c>
      <c r="J22" s="1">
        <v>12717</v>
      </c>
      <c r="K22" s="1">
        <v>13491</v>
      </c>
      <c r="L22" s="1">
        <v>15320</v>
      </c>
      <c r="M22" s="1">
        <v>21871</v>
      </c>
      <c r="N22" s="1">
        <f t="shared" si="0"/>
        <v>181707</v>
      </c>
      <c r="O22" s="1"/>
      <c r="P22" s="1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15" ht="15">
      <c r="A23" s="27" t="s">
        <v>47</v>
      </c>
      <c r="B23" s="1">
        <v>108</v>
      </c>
      <c r="C23" s="1">
        <v>205</v>
      </c>
      <c r="D23" s="1">
        <v>172</v>
      </c>
      <c r="E23" s="1">
        <v>89</v>
      </c>
      <c r="F23" s="1">
        <v>158</v>
      </c>
      <c r="G23" s="1">
        <v>89</v>
      </c>
      <c r="H23" s="1">
        <v>162</v>
      </c>
      <c r="I23" s="1">
        <v>187</v>
      </c>
      <c r="J23" s="1">
        <v>139</v>
      </c>
      <c r="K23" s="1">
        <v>63</v>
      </c>
      <c r="L23" s="1">
        <v>91</v>
      </c>
      <c r="M23" s="1">
        <v>135</v>
      </c>
      <c r="N23" s="1">
        <f t="shared" si="0"/>
        <v>1598</v>
      </c>
      <c r="O23" s="1"/>
    </row>
    <row r="24" spans="1:29" ht="15">
      <c r="A24" s="27" t="s">
        <v>45</v>
      </c>
      <c r="B24" s="1">
        <v>153</v>
      </c>
      <c r="C24" s="1">
        <v>250</v>
      </c>
      <c r="D24" s="1">
        <v>296</v>
      </c>
      <c r="E24" s="1">
        <v>249</v>
      </c>
      <c r="F24" s="1">
        <v>337</v>
      </c>
      <c r="G24" s="1">
        <v>211</v>
      </c>
      <c r="H24" s="1">
        <v>239</v>
      </c>
      <c r="I24" s="1">
        <v>164</v>
      </c>
      <c r="J24" s="1">
        <v>174</v>
      </c>
      <c r="K24" s="1">
        <v>252</v>
      </c>
      <c r="L24" s="1">
        <v>263</v>
      </c>
      <c r="M24" s="1">
        <v>224</v>
      </c>
      <c r="N24" s="1">
        <f t="shared" si="0"/>
        <v>2812</v>
      </c>
      <c r="O24" s="1"/>
      <c r="P24" s="1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15">
      <c r="A25" s="27" t="s">
        <v>49</v>
      </c>
      <c r="B25" s="1">
        <v>8116</v>
      </c>
      <c r="C25" s="1">
        <v>7062</v>
      </c>
      <c r="D25" s="1">
        <v>8953</v>
      </c>
      <c r="E25" s="1">
        <v>8664</v>
      </c>
      <c r="F25" s="1">
        <v>9437</v>
      </c>
      <c r="G25" s="1">
        <v>9027</v>
      </c>
      <c r="H25" s="1">
        <v>10253</v>
      </c>
      <c r="I25" s="1">
        <v>9767</v>
      </c>
      <c r="J25" s="1">
        <v>7739</v>
      </c>
      <c r="K25" s="1">
        <v>8466</v>
      </c>
      <c r="L25" s="1">
        <v>11416</v>
      </c>
      <c r="M25" s="1">
        <v>14143</v>
      </c>
      <c r="N25" s="1">
        <f t="shared" si="0"/>
        <v>113043</v>
      </c>
      <c r="O25" s="1"/>
      <c r="P25" s="1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5">
      <c r="A26" s="27" t="s">
        <v>51</v>
      </c>
      <c r="B26" s="1">
        <v>8227</v>
      </c>
      <c r="C26" s="1">
        <v>5581</v>
      </c>
      <c r="D26" s="1">
        <v>6588</v>
      </c>
      <c r="E26" s="1">
        <v>6993</v>
      </c>
      <c r="F26" s="1">
        <v>7589</v>
      </c>
      <c r="G26" s="1">
        <v>8568</v>
      </c>
      <c r="H26" s="1">
        <v>9260</v>
      </c>
      <c r="I26" s="1">
        <v>9730</v>
      </c>
      <c r="J26" s="1">
        <v>6635</v>
      </c>
      <c r="K26" s="1">
        <v>7475</v>
      </c>
      <c r="L26" s="1">
        <v>8619</v>
      </c>
      <c r="M26" s="1">
        <v>10370</v>
      </c>
      <c r="N26" s="1">
        <f t="shared" si="0"/>
        <v>95635</v>
      </c>
      <c r="O26" s="1"/>
      <c r="P26" s="1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5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17" s="2" customFormat="1" ht="27.75" customHeight="1">
      <c r="A28" s="2" t="s">
        <v>53</v>
      </c>
      <c r="B28" s="3">
        <f aca="true" t="shared" si="1" ref="B28:N28">SUM(B9:B27)</f>
        <v>186383</v>
      </c>
      <c r="C28" s="3">
        <f t="shared" si="1"/>
        <v>161468</v>
      </c>
      <c r="D28" s="3">
        <f t="shared" si="1"/>
        <v>191647</v>
      </c>
      <c r="E28" s="3">
        <f t="shared" si="1"/>
        <v>184514</v>
      </c>
      <c r="F28" s="3">
        <f t="shared" si="1"/>
        <v>184818</v>
      </c>
      <c r="G28" s="3">
        <f t="shared" si="1"/>
        <v>184454</v>
      </c>
      <c r="H28" s="3">
        <f t="shared" si="1"/>
        <v>208912</v>
      </c>
      <c r="I28" s="3">
        <f t="shared" si="1"/>
        <v>195924</v>
      </c>
      <c r="J28" s="3">
        <f t="shared" si="1"/>
        <v>173456</v>
      </c>
      <c r="K28" s="3">
        <f t="shared" si="1"/>
        <v>192252</v>
      </c>
      <c r="L28" s="3">
        <f t="shared" si="1"/>
        <v>201733</v>
      </c>
      <c r="M28" s="3">
        <f t="shared" si="1"/>
        <v>225940</v>
      </c>
      <c r="N28" s="3">
        <f t="shared" si="1"/>
        <v>2291501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.75">
      <c r="A32" s="14" t="s">
        <v>88</v>
      </c>
    </row>
    <row r="33" ht="15.75">
      <c r="A33" s="22" t="s">
        <v>90</v>
      </c>
    </row>
    <row r="34" ht="15">
      <c r="A34" s="25" t="s">
        <v>54</v>
      </c>
    </row>
    <row r="35" ht="15">
      <c r="A35" s="14" t="s">
        <v>54</v>
      </c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6" t="str">
        <f>+Pasajeros_Nacionales!A1</f>
        <v>ESTADÍSTICA AEROPORTUARIA</v>
      </c>
    </row>
    <row r="2" ht="18">
      <c r="A2" s="17" t="str">
        <f>+Pasajeros_Nacionales!A2</f>
        <v>RED ASA</v>
      </c>
    </row>
    <row r="3" ht="15.75">
      <c r="A3" s="18" t="s">
        <v>93</v>
      </c>
    </row>
    <row r="4" ht="18">
      <c r="A4" s="29">
        <v>2015</v>
      </c>
    </row>
    <row r="6" spans="1:14" ht="15">
      <c r="A6" s="12"/>
      <c r="B6" s="15"/>
      <c r="C6" s="15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95</v>
      </c>
      <c r="K7" s="4" t="s">
        <v>96</v>
      </c>
      <c r="L7" s="4" t="s">
        <v>97</v>
      </c>
      <c r="M7" s="4" t="s">
        <v>98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7" t="s">
        <v>19</v>
      </c>
      <c r="B9" s="1">
        <v>215</v>
      </c>
      <c r="C9" s="1">
        <v>206</v>
      </c>
      <c r="D9" s="1">
        <v>304</v>
      </c>
      <c r="E9" s="1">
        <v>264</v>
      </c>
      <c r="F9" s="1">
        <v>258</v>
      </c>
      <c r="G9" s="1">
        <v>180</v>
      </c>
      <c r="H9" s="1">
        <v>237</v>
      </c>
      <c r="I9" s="1">
        <v>310</v>
      </c>
      <c r="J9" s="1">
        <v>240</v>
      </c>
      <c r="K9" s="1">
        <v>283</v>
      </c>
      <c r="L9" s="1">
        <v>310</v>
      </c>
      <c r="M9" s="1">
        <v>234</v>
      </c>
      <c r="N9" s="1">
        <f aca="true" t="shared" si="0" ref="N9:N26">SUM(B9:M9)</f>
        <v>3041</v>
      </c>
      <c r="O9" s="1"/>
      <c r="P9" s="19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5">
      <c r="A10" s="27" t="s">
        <v>15</v>
      </c>
      <c r="B10" s="1">
        <v>3126</v>
      </c>
      <c r="C10" s="1">
        <v>2632</v>
      </c>
      <c r="D10" s="1">
        <v>2678</v>
      </c>
      <c r="E10" s="1">
        <v>2650</v>
      </c>
      <c r="F10" s="1">
        <v>3287</v>
      </c>
      <c r="G10" s="1">
        <v>2761</v>
      </c>
      <c r="H10" s="1">
        <v>2800</v>
      </c>
      <c r="I10" s="1">
        <v>2573</v>
      </c>
      <c r="J10" s="1">
        <v>2227</v>
      </c>
      <c r="K10" s="1">
        <v>2534</v>
      </c>
      <c r="L10" s="1">
        <v>2300</v>
      </c>
      <c r="M10" s="1">
        <v>2432</v>
      </c>
      <c r="N10" s="1">
        <f t="shared" si="0"/>
        <v>32000</v>
      </c>
      <c r="O10" s="1"/>
      <c r="P10" s="1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5">
      <c r="A11" s="27" t="s">
        <v>6</v>
      </c>
      <c r="B11" s="1">
        <v>721</v>
      </c>
      <c r="C11" s="1">
        <v>700</v>
      </c>
      <c r="D11" s="1">
        <v>632</v>
      </c>
      <c r="E11" s="1">
        <v>539</v>
      </c>
      <c r="F11" s="1">
        <v>582</v>
      </c>
      <c r="G11" s="1">
        <v>590</v>
      </c>
      <c r="H11" s="1">
        <v>487</v>
      </c>
      <c r="I11" s="1">
        <v>456</v>
      </c>
      <c r="J11" s="1">
        <v>473</v>
      </c>
      <c r="K11" s="1">
        <v>527</v>
      </c>
      <c r="L11" s="1">
        <v>630</v>
      </c>
      <c r="M11" s="1">
        <v>746</v>
      </c>
      <c r="N11" s="1">
        <f t="shared" si="0"/>
        <v>7083</v>
      </c>
      <c r="O11" s="1"/>
      <c r="P11" s="1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5">
      <c r="A12" s="27" t="s">
        <v>25</v>
      </c>
      <c r="B12" s="1">
        <v>139</v>
      </c>
      <c r="C12" s="1">
        <v>163</v>
      </c>
      <c r="D12" s="1">
        <v>185</v>
      </c>
      <c r="E12" s="1">
        <v>111</v>
      </c>
      <c r="F12" s="1">
        <v>173</v>
      </c>
      <c r="G12" s="1">
        <v>115</v>
      </c>
      <c r="H12" s="1">
        <v>108</v>
      </c>
      <c r="I12" s="1">
        <v>134</v>
      </c>
      <c r="J12" s="1">
        <v>82</v>
      </c>
      <c r="K12" s="1">
        <v>120</v>
      </c>
      <c r="L12" s="1">
        <v>165</v>
      </c>
      <c r="M12" s="1">
        <v>170</v>
      </c>
      <c r="N12" s="1">
        <f t="shared" si="0"/>
        <v>1665</v>
      </c>
      <c r="O12" s="1"/>
      <c r="P12" s="1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5">
      <c r="A13" s="27" t="s">
        <v>21</v>
      </c>
      <c r="B13" s="1">
        <v>0</v>
      </c>
      <c r="C13" s="1">
        <v>6</v>
      </c>
      <c r="D13" s="1">
        <v>2</v>
      </c>
      <c r="E13" s="1">
        <v>22</v>
      </c>
      <c r="F13" s="1">
        <v>9</v>
      </c>
      <c r="G13" s="1">
        <v>2</v>
      </c>
      <c r="H13" s="1">
        <v>10</v>
      </c>
      <c r="I13" s="1">
        <v>30</v>
      </c>
      <c r="J13" s="1">
        <v>12</v>
      </c>
      <c r="K13" s="1">
        <v>7</v>
      </c>
      <c r="L13" s="1">
        <v>8</v>
      </c>
      <c r="M13" s="1">
        <v>10</v>
      </c>
      <c r="N13" s="1">
        <f t="shared" si="0"/>
        <v>118</v>
      </c>
      <c r="O13" s="1"/>
      <c r="P13" s="1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5">
      <c r="A14" s="27" t="s">
        <v>17</v>
      </c>
      <c r="B14" s="1">
        <v>124</v>
      </c>
      <c r="C14" s="1">
        <v>67</v>
      </c>
      <c r="D14" s="1">
        <v>85</v>
      </c>
      <c r="E14" s="1">
        <v>70</v>
      </c>
      <c r="F14" s="1">
        <v>80</v>
      </c>
      <c r="G14" s="1">
        <v>56</v>
      </c>
      <c r="H14" s="1">
        <v>106</v>
      </c>
      <c r="I14" s="1">
        <v>82</v>
      </c>
      <c r="J14" s="1">
        <v>60</v>
      </c>
      <c r="K14" s="1">
        <v>59</v>
      </c>
      <c r="L14" s="1">
        <v>72</v>
      </c>
      <c r="M14" s="1">
        <v>66</v>
      </c>
      <c r="N14" s="1">
        <f t="shared" si="0"/>
        <v>927</v>
      </c>
      <c r="O14" s="1"/>
      <c r="P14" s="1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30" s="13" customFormat="1" ht="15">
      <c r="A15" s="27" t="s">
        <v>27</v>
      </c>
      <c r="B15" s="1">
        <v>386</v>
      </c>
      <c r="C15" s="1">
        <v>336</v>
      </c>
      <c r="D15" s="1">
        <v>556</v>
      </c>
      <c r="E15" s="1">
        <v>303</v>
      </c>
      <c r="F15" s="1">
        <v>457</v>
      </c>
      <c r="G15" s="1">
        <v>314</v>
      </c>
      <c r="H15" s="1">
        <v>186</v>
      </c>
      <c r="I15" s="1">
        <v>110</v>
      </c>
      <c r="J15" s="1">
        <v>280</v>
      </c>
      <c r="K15" s="1">
        <v>427</v>
      </c>
      <c r="L15" s="1">
        <v>498</v>
      </c>
      <c r="M15" s="1">
        <v>285</v>
      </c>
      <c r="N15" s="1">
        <f t="shared" si="0"/>
        <v>4138</v>
      </c>
      <c r="O15" s="1"/>
      <c r="P15" s="1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/>
    </row>
    <row r="16" spans="1:29" ht="15">
      <c r="A16" s="27" t="s">
        <v>29</v>
      </c>
      <c r="B16" s="1">
        <v>2684</v>
      </c>
      <c r="C16" s="1">
        <v>4511</v>
      </c>
      <c r="D16" s="1">
        <v>5418</v>
      </c>
      <c r="E16" s="1">
        <v>5376</v>
      </c>
      <c r="F16" s="1">
        <v>4744</v>
      </c>
      <c r="G16" s="1">
        <v>3787</v>
      </c>
      <c r="H16" s="1">
        <v>3247</v>
      </c>
      <c r="I16" s="1">
        <v>2908</v>
      </c>
      <c r="J16" s="1">
        <v>1485</v>
      </c>
      <c r="K16" s="1">
        <v>2996</v>
      </c>
      <c r="L16" s="1">
        <v>4098</v>
      </c>
      <c r="M16" s="1">
        <v>4051</v>
      </c>
      <c r="N16" s="1">
        <f t="shared" si="0"/>
        <v>45305</v>
      </c>
      <c r="O16" s="1"/>
      <c r="P16" s="1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15">
      <c r="A17" s="27" t="s">
        <v>31</v>
      </c>
      <c r="B17" s="1">
        <v>61</v>
      </c>
      <c r="C17" s="1">
        <v>55</v>
      </c>
      <c r="D17" s="1">
        <v>89</v>
      </c>
      <c r="E17" s="1">
        <v>85</v>
      </c>
      <c r="F17" s="1">
        <v>94</v>
      </c>
      <c r="G17" s="1">
        <v>56</v>
      </c>
      <c r="H17" s="1">
        <v>38</v>
      </c>
      <c r="I17" s="1">
        <v>56</v>
      </c>
      <c r="J17" s="1">
        <v>96</v>
      </c>
      <c r="K17" s="1">
        <v>8</v>
      </c>
      <c r="L17" s="1">
        <v>62</v>
      </c>
      <c r="M17" s="1">
        <v>7</v>
      </c>
      <c r="N17" s="1">
        <f t="shared" si="0"/>
        <v>707</v>
      </c>
      <c r="O17" s="1"/>
      <c r="P17" s="19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5">
      <c r="A18" s="27" t="s">
        <v>35</v>
      </c>
      <c r="B18" s="1">
        <v>37</v>
      </c>
      <c r="C18" s="1">
        <v>38</v>
      </c>
      <c r="D18" s="1">
        <v>54</v>
      </c>
      <c r="E18" s="1">
        <v>39</v>
      </c>
      <c r="F18" s="1">
        <v>23</v>
      </c>
      <c r="G18" s="1">
        <v>12</v>
      </c>
      <c r="H18" s="1">
        <v>29</v>
      </c>
      <c r="I18" s="1">
        <v>7</v>
      </c>
      <c r="J18" s="1">
        <v>7</v>
      </c>
      <c r="K18" s="1">
        <v>22</v>
      </c>
      <c r="L18" s="1">
        <v>41</v>
      </c>
      <c r="M18" s="1">
        <v>46</v>
      </c>
      <c r="N18" s="1">
        <f t="shared" si="0"/>
        <v>355</v>
      </c>
      <c r="O18" s="1"/>
      <c r="P18" s="1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15">
      <c r="A19" s="27" t="s">
        <v>33</v>
      </c>
      <c r="B19" s="1">
        <v>10</v>
      </c>
      <c r="C19" s="1">
        <v>55</v>
      </c>
      <c r="D19" s="1">
        <v>16</v>
      </c>
      <c r="E19" s="1">
        <v>35</v>
      </c>
      <c r="F19" s="1">
        <v>7</v>
      </c>
      <c r="G19" s="1">
        <v>8</v>
      </c>
      <c r="H19" s="1">
        <v>29</v>
      </c>
      <c r="I19" s="1">
        <v>54</v>
      </c>
      <c r="J19" s="1">
        <v>13</v>
      </c>
      <c r="K19" s="1">
        <v>11</v>
      </c>
      <c r="L19" s="1">
        <v>39</v>
      </c>
      <c r="M19" s="1">
        <v>13</v>
      </c>
      <c r="N19" s="1">
        <f t="shared" si="0"/>
        <v>290</v>
      </c>
      <c r="O19" s="1"/>
      <c r="P19" s="1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5">
      <c r="A20" s="27" t="s">
        <v>37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  <c r="O20" s="1"/>
      <c r="P20" s="1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5">
      <c r="A21" s="27" t="s">
        <v>94</v>
      </c>
      <c r="B21" s="1">
        <v>4723</v>
      </c>
      <c r="C21" s="1">
        <v>3539</v>
      </c>
      <c r="D21" s="1">
        <v>4421</v>
      </c>
      <c r="E21" s="1">
        <v>4347</v>
      </c>
      <c r="F21" s="1">
        <v>4145</v>
      </c>
      <c r="G21" s="1">
        <v>4628</v>
      </c>
      <c r="H21" s="1">
        <v>5315</v>
      </c>
      <c r="I21" s="1">
        <v>7042</v>
      </c>
      <c r="J21" s="1">
        <v>6104</v>
      </c>
      <c r="K21" s="1">
        <v>6278</v>
      </c>
      <c r="L21" s="1">
        <v>6364</v>
      </c>
      <c r="M21" s="1">
        <v>6150</v>
      </c>
      <c r="N21" s="1">
        <f t="shared" si="0"/>
        <v>63056</v>
      </c>
      <c r="O21" s="1"/>
      <c r="P21" s="1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>
      <c r="A22" s="27" t="s">
        <v>41</v>
      </c>
      <c r="B22" s="1">
        <v>580</v>
      </c>
      <c r="C22" s="1">
        <v>431</v>
      </c>
      <c r="D22" s="1">
        <v>357</v>
      </c>
      <c r="E22" s="1">
        <v>348</v>
      </c>
      <c r="F22" s="1">
        <v>356</v>
      </c>
      <c r="G22" s="1">
        <v>178</v>
      </c>
      <c r="H22" s="1">
        <v>236</v>
      </c>
      <c r="I22" s="1">
        <v>209</v>
      </c>
      <c r="J22" s="1">
        <v>154</v>
      </c>
      <c r="K22" s="1">
        <v>175</v>
      </c>
      <c r="L22" s="1">
        <v>306</v>
      </c>
      <c r="M22" s="1">
        <v>294</v>
      </c>
      <c r="N22" s="1">
        <f t="shared" si="0"/>
        <v>3624</v>
      </c>
      <c r="O22" s="1"/>
      <c r="P22" s="1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15" ht="15">
      <c r="A23" s="27" t="s">
        <v>47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  <c r="O23" s="1"/>
    </row>
    <row r="24" spans="1:29" ht="15">
      <c r="A24" s="27" t="s">
        <v>45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15">
      <c r="A25" s="27" t="s">
        <v>49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5">
      <c r="A26" s="27" t="s">
        <v>51</v>
      </c>
      <c r="B26" s="1">
        <v>1208</v>
      </c>
      <c r="C26" s="1">
        <v>920</v>
      </c>
      <c r="D26" s="1">
        <v>1037</v>
      </c>
      <c r="E26" s="1">
        <v>1348</v>
      </c>
      <c r="F26" s="1">
        <v>1137</v>
      </c>
      <c r="G26" s="1">
        <v>1193</v>
      </c>
      <c r="H26" s="1">
        <v>1490</v>
      </c>
      <c r="I26" s="1">
        <v>1197</v>
      </c>
      <c r="J26" s="1">
        <v>985</v>
      </c>
      <c r="K26" s="1">
        <v>1352</v>
      </c>
      <c r="L26" s="1">
        <v>1120</v>
      </c>
      <c r="M26" s="1">
        <v>1445</v>
      </c>
      <c r="N26" s="1">
        <f t="shared" si="0"/>
        <v>14432</v>
      </c>
      <c r="O26" s="1"/>
      <c r="P26" s="1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5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17" s="2" customFormat="1" ht="27" customHeight="1">
      <c r="A28" s="2" t="s">
        <v>53</v>
      </c>
      <c r="B28" s="3">
        <f aca="true" t="shared" si="1" ref="B28:N28">SUM(B9:B27)</f>
        <v>14014</v>
      </c>
      <c r="C28" s="3">
        <f t="shared" si="1"/>
        <v>13659</v>
      </c>
      <c r="D28" s="3">
        <f t="shared" si="1"/>
        <v>15834</v>
      </c>
      <c r="E28" s="3">
        <f t="shared" si="1"/>
        <v>15537</v>
      </c>
      <c r="F28" s="3">
        <f t="shared" si="1"/>
        <v>15352</v>
      </c>
      <c r="G28" s="3">
        <f t="shared" si="1"/>
        <v>13880</v>
      </c>
      <c r="H28" s="3">
        <f t="shared" si="1"/>
        <v>14318</v>
      </c>
      <c r="I28" s="3">
        <f t="shared" si="1"/>
        <v>15168</v>
      </c>
      <c r="J28" s="3">
        <f t="shared" si="1"/>
        <v>12218</v>
      </c>
      <c r="K28" s="3">
        <f t="shared" si="1"/>
        <v>14799</v>
      </c>
      <c r="L28" s="3">
        <f t="shared" si="1"/>
        <v>16013</v>
      </c>
      <c r="M28" s="3">
        <f t="shared" si="1"/>
        <v>15949</v>
      </c>
      <c r="N28" s="3">
        <f t="shared" si="1"/>
        <v>176741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.75">
      <c r="A32" s="24" t="s">
        <v>89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23" t="s">
        <v>91</v>
      </c>
    </row>
    <row r="34" ht="15">
      <c r="A34" s="25" t="s">
        <v>54</v>
      </c>
    </row>
    <row r="35" ht="15">
      <c r="A35" s="14" t="s">
        <v>54</v>
      </c>
    </row>
    <row r="37" s="28" customFormat="1" ht="12.75"/>
    <row r="39" ht="15.75">
      <c r="A39" s="20" t="s">
        <v>54</v>
      </c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2011-05-02T22:02:21Z</cp:lastPrinted>
  <dcterms:created xsi:type="dcterms:W3CDTF">2009-09-30T16:00:34Z</dcterms:created>
  <dcterms:modified xsi:type="dcterms:W3CDTF">2016-02-03T18:57:02Z</dcterms:modified>
  <cp:category/>
  <cp:version/>
  <cp:contentType/>
  <cp:contentStatus/>
</cp:coreProperties>
</file>